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240" yWindow="105" windowWidth="28530" windowHeight="12345"/>
  </bookViews>
  <sheets>
    <sheet name="清单" sheetId="8" r:id="rId1"/>
  </sheets>
  <calcPr calcId="125725"/>
</workbook>
</file>

<file path=xl/calcChain.xml><?xml version="1.0" encoding="utf-8"?>
<calcChain xmlns="http://schemas.openxmlformats.org/spreadsheetml/2006/main">
  <c r="F11" i="8"/>
  <c r="F10"/>
  <c r="F8"/>
  <c r="H21" l="1"/>
</calcChain>
</file>

<file path=xl/sharedStrings.xml><?xml version="1.0" encoding="utf-8"?>
<sst xmlns="http://schemas.openxmlformats.org/spreadsheetml/2006/main" count="82" uniqueCount="67">
  <si>
    <t>序号</t>
  </si>
  <si>
    <t>单位</t>
  </si>
  <si>
    <t>数量</t>
  </si>
  <si>
    <t>货物名称</t>
    <phoneticPr fontId="6" type="noConversion"/>
  </si>
  <si>
    <t>规格型号</t>
    <phoneticPr fontId="6" type="noConversion"/>
  </si>
  <si>
    <t>主要技术参数</t>
    <phoneticPr fontId="6" type="noConversion"/>
  </si>
  <si>
    <t>单价</t>
    <phoneticPr fontId="6" type="noConversion"/>
  </si>
  <si>
    <t>金额</t>
    <phoneticPr fontId="6" type="noConversion"/>
  </si>
  <si>
    <t>台</t>
    <phoneticPr fontId="6" type="noConversion"/>
  </si>
  <si>
    <t>辅助材料</t>
  </si>
  <si>
    <t>安装调试费</t>
  </si>
  <si>
    <r>
      <t xml:space="preserve">1、高性能的六类电缆充分满足在电气和机械性能的方面的要求
2、兼容所有Cat.6 非屏蔽系统，依照ISO/IEC 11801Ed.2； EIA/TIA 568
3、内部十字星结构使得电缆结构及性能更加稳定卓越 
4、结构化布线数据传输电缆；传输数字，语音，数据和视频信号，满足高端需求
5、尤其适合所有E级链路和六类的应用，包括ISDN，10兆以太网，100兆快速以太
网，千兆以太网，4/16Mbit/s令牌环，TP-PMD/TP-DDI 125 Mbit/s, ATM 155Mbit/s等 
6、电气性能： 环路电阻（20oC时）： &lt; 155 </t>
    </r>
    <r>
      <rPr>
        <sz val="10"/>
        <rFont val="Times New Roman"/>
        <family val="1"/>
      </rPr>
      <t>Ώ</t>
    </r>
    <r>
      <rPr>
        <sz val="10"/>
        <rFont val="宋体"/>
        <family val="3"/>
        <charset val="134"/>
      </rPr>
      <t xml:space="preserve"> /km
7、容抗： 50 pF/m
8、阻抗： 100 ± 15 □</t>
    </r>
    <phoneticPr fontId="6" type="noConversion"/>
  </si>
  <si>
    <t>个</t>
    <phoneticPr fontId="6" type="noConversion"/>
  </si>
  <si>
    <t>米</t>
    <phoneticPr fontId="6" type="noConversion"/>
  </si>
  <si>
    <t>1</t>
    <phoneticPr fontId="6" type="noConversion"/>
  </si>
  <si>
    <t>拾音器</t>
    <phoneticPr fontId="6" type="noConversion"/>
  </si>
  <si>
    <t>睿声L-502</t>
    <phoneticPr fontId="6" type="noConversion"/>
  </si>
  <si>
    <t>个</t>
    <phoneticPr fontId="6" type="noConversion"/>
  </si>
  <si>
    <t>米</t>
    <phoneticPr fontId="6" type="noConversion"/>
  </si>
  <si>
    <t>接线盒</t>
  </si>
  <si>
    <t>国产TV接线盒</t>
  </si>
  <si>
    <t>线槽</t>
    <phoneticPr fontId="6" type="noConversion"/>
  </si>
  <si>
    <t>江苏江阴4公分全塑高阻燃线</t>
    <phoneticPr fontId="6" type="noConversion"/>
  </si>
  <si>
    <t>4公分全塑高阻燃线</t>
    <phoneticPr fontId="6" type="noConversion"/>
  </si>
  <si>
    <t>电源线</t>
    <phoneticPr fontId="6" type="noConversion"/>
  </si>
  <si>
    <t>新宏运RVV 2×1.0电源线</t>
    <phoneticPr fontId="6" type="noConversion"/>
  </si>
  <si>
    <t>RVVB 2×1.0电源线</t>
    <phoneticPr fontId="6" type="noConversion"/>
  </si>
  <si>
    <t xml:space="preserve">空气开关 </t>
    <phoneticPr fontId="6" type="noConversion"/>
  </si>
  <si>
    <t>漏电断路器 正泰 DZ267LE-32 15A</t>
    <phoneticPr fontId="6" type="noConversion"/>
  </si>
  <si>
    <t xml:space="preserve"> 空开2位15A(带漏电保护)</t>
    <phoneticPr fontId="6" type="noConversion"/>
  </si>
  <si>
    <t>水晶头</t>
    <phoneticPr fontId="6" type="noConversion"/>
  </si>
  <si>
    <t>AMP RJ45水晶头</t>
    <phoneticPr fontId="6" type="noConversion"/>
  </si>
  <si>
    <t>开关电源</t>
    <phoneticPr fontId="6" type="noConversion"/>
  </si>
  <si>
    <t>铭纬12V/20A开关电源</t>
    <phoneticPr fontId="6" type="noConversion"/>
  </si>
  <si>
    <t>12V/20A开关电源</t>
    <phoneticPr fontId="6" type="noConversion"/>
  </si>
  <si>
    <t>户内配电箱</t>
    <phoneticPr fontId="6" type="noConversion"/>
  </si>
  <si>
    <t>辅助材料</t>
    <phoneticPr fontId="6" type="noConversion"/>
  </si>
  <si>
    <t>批</t>
    <phoneticPr fontId="6" type="noConversion"/>
  </si>
  <si>
    <t>铺设管槽及线路安装调试费</t>
    <phoneticPr fontId="6" type="noConversion"/>
  </si>
  <si>
    <t>项</t>
    <phoneticPr fontId="6" type="noConversion"/>
  </si>
  <si>
    <t>套</t>
    <phoneticPr fontId="6" type="noConversion"/>
  </si>
  <si>
    <t>集中管理软件安装调试及售后服务</t>
    <phoneticPr fontId="15" type="noConversion"/>
  </si>
  <si>
    <t>天地伟业TC-NC9200S3E-2MP-IR-GK</t>
    <phoneticPr fontId="6" type="noConversion"/>
  </si>
  <si>
    <t>1、采用目前最先进之运放王，加上高保真微音拾音器；指向性：全向性
2、最大不失真输出信号电压:7.8Vp-p
3、监听范围：监听场合100平方米内不会失真
4、使用电压：12V电源；电流耗量：3.5mA 
5、与室内高清宽动态网络红外半球配套使用，实现室内拾音功能。</t>
    <phoneticPr fontId="15" type="noConversion"/>
  </si>
  <si>
    <t>合计</t>
    <phoneticPr fontId="6" type="noConversion"/>
  </si>
  <si>
    <t>个</t>
    <phoneticPr fontId="6" type="noConversion"/>
  </si>
  <si>
    <t>六类非屏蔽网线</t>
    <phoneticPr fontId="6" type="noConversion"/>
  </si>
  <si>
    <t>新宏运六类网线</t>
    <phoneticPr fontId="15" type="noConversion"/>
  </si>
  <si>
    <t>1、 摄像头连接到学校现有的服务器及观看端电脑上，实现统一下监看。
2、本工程包括厂家软件的安装和测试。
3、负责将本次项目中涉及的摄像头与福建省国家教育考试巡视监控系统软件（省平台）对接及联调。
4、负责标准化考点验收相关材料的整理。
5、项目三年保修。</t>
    <phoneticPr fontId="15" type="noConversion"/>
  </si>
  <si>
    <r>
      <t>1、传感器≥：1/2.8
2、镜头：≤2.8mm，分辨率≥1080P（必须为福建省国家教育考试巡视监控系统兼容产品目录（2016版）产品）
3、压缩方式：H.264、MPEG-4
4、视频压缩码流：32~8192Kbps
5、支持实时亮度值显示，可设置彩转黑的白天亮度值和夜晚亮度值（提供网页菜单截图进行证明）
▲6、音频编码：支持AAC编码，音频采样率≥48K（提供网页菜单截图进行证明）
7、具有录像及抓拍功能、区域遮挡功能、远程管理功能、双向对讲功能、移动侦测功能、字符叠加功能
8、支持三码流同时输出
9、支持专家降噪功能，支持时域降噪和空域降噪（提供网页菜单截图进行证明）
10、支持扩展摄像机存储、WIFI功能、3G传输（提供厂家盖章资料进行证明）
11、红外距离≥30米
▲12、支持outdoor、indoor、motion、wdr、dark、bright、colorful、user-custom多种模板高清参数选择（提供网页菜单截图进行证明）
13、支持背光补偿、3D降噪、图像翻转功能
14、支持不同时间段选择不同的高清模板，最多支持8个时间段选择（提供网页菜单截图进行证明）
15、支持onvif协议
16、支持双内核备份
17、支持感兴趣区域视频压缩技术
18、支持图片叠加、支持5个区域字符叠加
19、支持自动、晴天、暖光灯、日光灯、白炽灯、自然光、锁定白平衡等白平衡设置（提供网页菜单截图进行证明）
20、支持远程服务开关、参数配置导出（提供网页菜单截图进行证明）
21、设备播放性能具有均衡、最短延时、实时性好、流畅性好可选（提供网页菜单截图进行证明）
22、音频输入/出：1/1；报警输入/出：1/0；USB：1(可用于本地存储和接Wifi模块)；本地存储：TF卡，最大128G
23、要求接入福建省考试巡视监控系统。要求接入学校现有的多元化监控管理平台及录像存储器,实现设备统一管理及录像存储.</t>
    </r>
    <r>
      <rPr>
        <sz val="10"/>
        <rFont val="宋体"/>
        <family val="3"/>
        <charset val="134"/>
      </rPr>
      <t xml:space="preserve">要求提供批量修改工具软件，至少具有批量显示/隐藏通道名称、时间日期的功能。
</t>
    </r>
    <phoneticPr fontId="15" type="noConversion"/>
  </si>
  <si>
    <t>24口千兆交换机</t>
    <phoneticPr fontId="1" type="noConversion"/>
  </si>
  <si>
    <t>锐捷 RG-S2928G-E 交换机</t>
    <phoneticPr fontId="1" type="noConversion"/>
  </si>
  <si>
    <t>1、交换容量≥255Gbps，包转发率≥50Mpps；固化千兆电口≥24个，固化千兆SFP接口数≥4个(独立接口，非光电复用)；整机最大千兆接口数≥28个。提供产品彩页
2、支持堆叠功能,可堆叠交换机数≥8个,支持802.1q VLAN,MAC地址表容量≥16K 。
3、支持IEEE 802.1x和RADIUS远程认证,可严格控制用户身份。
4、支持L2（Layer 2）~L4（Layer 4）IPv4包过滤功能，提供基于源MAC地址、目的MAC地址、源IP地址、目的IP地址、端口、协议过滤；支持基于源/目的IPv6地址、源/目的端口等IPv6 ACL和IPv6 QoS,支持IPv4、IPv6静态路由,支持IPv4组播、IPv6组播。
5、支持端口环路检测，单向链路检测，双向链路检测,采用无风扇设计，实现设备低功耗运行无噪音
6、支持端口配置IP地址过滤，ACL等，支持DHCP下的IP+MAC+端口的自动绑定；支持源IP地址防欺骗功能，支持防止非法组播源功能。                                                                             
▲7、支持802.1X和WEB认证计费功能，交换机端口能同时开启以上两项功能，互不冲突和制约；支持抗攻击，支持CPU限速功能，能限制非法报文对CPU的攻击，保护交换机工作的稳定性，投标人必须提供权威部门出具的测试报告测试证明材料。                               
▲8、支持ARP防欺骗功能，能够禁止非法用户的ARP欺骗报文，保护合法用户免受其害，防止合法用户的数据被窃取，并提供权威部门出具的测试报告测试证明材料。                                                                        
▲9、支持设备在26口满载工作情况下功耗小于31W，28口满载工作情况下小于33W，设备运行时能够实现低功耗工作，提供权威部门出具的测试报告测试证明,以上材料要求加盖设备制造商公章。 
▲10、室外使用,要求所投产品支持防雷等级≥8KV，以权威机构出击的第三方测试报告复印件加盖投标人公章                             
11、支持DHCP抗攻击、ICMP抗攻击、防IP扫描攻击，支持DOS protection抗攻击功能等，并提供工信部测试报告测试证明材料。支持QoS配置，实现端口限速功能，且在交换机端口启用802.1X和WEB认证功能下能正常使用。                                                                                                                                                                 12、采用无风扇设计，实现设备低功耗运行无噪音                                                                                                                                              
13、支持IGMP Snooping v1/v2/v3，支持IGMP源端口检查，支持IGMP源IP检查，防止非法组播源的任意播放。
14、支持Telnet、Web访问的源IP授权控制、支持管理员登陆交换机的RADIUS远程认证。支持CLI命令行管理，SNMP v1/v2/v3、SSH、Syslog、SNTP等协议。  
15、提供国家密码管理局商用密码产品销售许可证复印件，提供中华人民共和国国家密码管理局颁布的有效的《商用密码产品生产定点单位》证书复印件，并在投标文件中提供以证明。</t>
    <phoneticPr fontId="1" type="noConversion"/>
  </si>
  <si>
    <t>台</t>
    <phoneticPr fontId="1" type="noConversion"/>
  </si>
  <si>
    <t>新宏运RVV 3×1.5电源线</t>
    <phoneticPr fontId="6" type="noConversion"/>
  </si>
  <si>
    <t>RVVB 3×1.5电源线</t>
    <phoneticPr fontId="6" type="noConversion"/>
  </si>
  <si>
    <r>
      <t>户内配电箱300*4</t>
    </r>
    <r>
      <rPr>
        <sz val="10"/>
        <rFont val="宋体"/>
        <family val="3"/>
        <charset val="134"/>
      </rPr>
      <t>00*</t>
    </r>
    <r>
      <rPr>
        <sz val="10"/>
        <rFont val="宋体"/>
        <family val="3"/>
        <charset val="134"/>
      </rPr>
      <t>18</t>
    </r>
    <r>
      <rPr>
        <sz val="10"/>
        <rFont val="宋体"/>
        <family val="3"/>
        <charset val="134"/>
      </rPr>
      <t>0</t>
    </r>
    <phoneticPr fontId="6" type="noConversion"/>
  </si>
  <si>
    <t>高清网络红外警戒枪</t>
    <phoneticPr fontId="20" type="noConversion"/>
  </si>
  <si>
    <t>天地伟业TC-NC9101S3E-2MP-ESG</t>
    <phoneticPr fontId="20" type="noConversion"/>
  </si>
  <si>
    <t>1.200万像素CMOS传感器 可选4mm/6mm高清镜头 
2.支持分辨率1920×1080，帧率在1~30帧可调 
3.最低照度彩色0.0008lx，黑白0.0001lx 
4.视频压缩格式支持H.265、H.264（Main Profile，High Profile，Baseline Profile）、M-JPEG
5.具备1个RJ45接口、1个485接口、1个USB接口、1个Micro SD接口，具备1路音频输入、1路音频输出接口，具备2路报警输入、1路报警输出接口
6.支持摄像机Micro SD卡内的录像、图片导出
▲7.内置拾音器，拾音距离≥20米；内置扬声器，最大声音响度≥120dB（以公安部检测报告为准） 
8.支持宽动态、背光补偿、强光抑制、3D降噪和图像翻转 
▲9.具备两个白光灯，支持灯光亮度调节，可设置常亮补光或联动闪烁（以公安部检测报告为准）
▲10.支持声光告警功能，有人员进入警戒区域时，可通过白光灯闪烁、语音提示方式进行警示（以公安部检测报告为准） 
11.支持车牌捕获功能，车辆捕获率≥98%
12.支持车牌识别功能，车牌识别准确率≥95%
13.支持人脸检测功能，人脸抓拍率≥94%
14.支持人数统计功能，可同时统计进、出人数
15.防护等级IP67 
16.配套学校现有的多元化监控管理平台摄像机授权，要求接入学校现有的多元化监控管理平台实现设备统一管理，供应商需提供承诺函。</t>
    <phoneticPr fontId="20" type="noConversion"/>
  </si>
  <si>
    <t>台</t>
    <phoneticPr fontId="20" type="noConversion"/>
  </si>
  <si>
    <t>摄像机支架</t>
    <phoneticPr fontId="6" type="noConversion"/>
  </si>
  <si>
    <t>摄像机配套支架</t>
    <phoneticPr fontId="6" type="noConversion"/>
  </si>
  <si>
    <t>5年维保费</t>
    <phoneticPr fontId="15" type="noConversion"/>
  </si>
  <si>
    <t>项</t>
    <phoneticPr fontId="15" type="noConversion"/>
  </si>
  <si>
    <t>教室200万星光级高清红外半球</t>
    <phoneticPr fontId="1" type="noConversion"/>
  </si>
  <si>
    <t>厦门工商旅游学校结业考试标准化考点网上巡视系统计划清单</t>
    <phoneticPr fontId="6" type="noConversion"/>
  </si>
</sst>
</file>

<file path=xl/styles.xml><?xml version="1.0" encoding="utf-8"?>
<styleSheet xmlns="http://schemas.openxmlformats.org/spreadsheetml/2006/main">
  <fonts count="21">
    <font>
      <sz val="11"/>
      <color theme="1"/>
      <name val="宋体"/>
      <charset val="134"/>
      <scheme val="minor"/>
    </font>
    <font>
      <sz val="9"/>
      <name val="宋体"/>
      <family val="3"/>
      <charset val="134"/>
    </font>
    <font>
      <sz val="12"/>
      <name val="宋体"/>
      <family val="3"/>
      <charset val="134"/>
    </font>
    <font>
      <sz val="10"/>
      <name val="宋体"/>
      <family val="3"/>
      <charset val="134"/>
    </font>
    <font>
      <sz val="10"/>
      <name val="Helv"/>
      <family val="2"/>
    </font>
    <font>
      <b/>
      <sz val="12"/>
      <name val="宋体"/>
      <family val="3"/>
      <charset val="134"/>
    </font>
    <font>
      <sz val="9"/>
      <name val="宋体"/>
      <family val="3"/>
      <charset val="134"/>
    </font>
    <font>
      <sz val="10"/>
      <name val="宋体"/>
      <family val="3"/>
      <charset val="134"/>
    </font>
    <font>
      <b/>
      <sz val="10"/>
      <name val="宋体"/>
      <family val="3"/>
      <charset val="134"/>
    </font>
    <font>
      <sz val="12"/>
      <name val="Times New Roman"/>
      <family val="1"/>
    </font>
    <font>
      <sz val="12"/>
      <name val="宋体"/>
      <family val="3"/>
      <charset val="134"/>
    </font>
    <font>
      <sz val="10"/>
      <name val="Times New Roman"/>
      <family val="1"/>
    </font>
    <font>
      <sz val="10"/>
      <color indexed="10"/>
      <name val="宋体"/>
      <family val="3"/>
      <charset val="134"/>
    </font>
    <font>
      <sz val="11"/>
      <color theme="1"/>
      <name val="宋体"/>
      <family val="3"/>
      <charset val="134"/>
      <scheme val="minor"/>
    </font>
    <font>
      <sz val="10"/>
      <name val="宋体"/>
      <family val="3"/>
      <charset val="134"/>
    </font>
    <font>
      <sz val="9"/>
      <name val="宋体"/>
      <family val="3"/>
      <charset val="134"/>
    </font>
    <font>
      <b/>
      <sz val="10"/>
      <name val="宋体"/>
      <family val="3"/>
      <charset val="134"/>
    </font>
    <font>
      <sz val="12"/>
      <name val="宋体"/>
      <family val="3"/>
      <charset val="134"/>
    </font>
    <font>
      <sz val="10"/>
      <name val="宋体"/>
      <family val="3"/>
      <charset val="134"/>
      <scheme val="minor"/>
    </font>
    <font>
      <sz val="10"/>
      <name val="宋体"/>
      <charset val="134"/>
    </font>
    <font>
      <sz val="9"/>
      <name val="宋体"/>
      <charset val="134"/>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10" fillId="0" borderId="0"/>
    <xf numFmtId="0" fontId="2" fillId="0" borderId="0"/>
    <xf numFmtId="0" fontId="10" fillId="0" borderId="0"/>
    <xf numFmtId="0" fontId="2" fillId="0" borderId="0"/>
    <xf numFmtId="0" fontId="10" fillId="0" borderId="0"/>
    <xf numFmtId="0" fontId="10" fillId="0" borderId="0"/>
    <xf numFmtId="0" fontId="13" fillId="0" borderId="0"/>
    <xf numFmtId="0" fontId="10" fillId="0" borderId="0">
      <alignment vertical="center"/>
    </xf>
    <xf numFmtId="0" fontId="13" fillId="0" borderId="0"/>
    <xf numFmtId="0" fontId="10" fillId="0" borderId="0">
      <alignment vertical="center"/>
    </xf>
    <xf numFmtId="0" fontId="4" fillId="0" borderId="0"/>
    <xf numFmtId="0" fontId="9" fillId="0" borderId="0"/>
    <xf numFmtId="0" fontId="17" fillId="0" borderId="0">
      <alignment vertical="center"/>
    </xf>
  </cellStyleXfs>
  <cellXfs count="46">
    <xf numFmtId="0" fontId="0" fillId="0" borderId="0" xfId="0"/>
    <xf numFmtId="0" fontId="7" fillId="0" borderId="0" xfId="0" applyFont="1" applyFill="1" applyBorder="1" applyAlignment="1">
      <alignment vertical="center"/>
    </xf>
    <xf numFmtId="0" fontId="8"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11" applyFont="1" applyFill="1" applyBorder="1" applyAlignment="1">
      <alignment horizontal="center" vertical="center" wrapText="1"/>
    </xf>
    <xf numFmtId="0" fontId="7" fillId="0" borderId="1" xfId="11" applyFont="1" applyFill="1" applyBorder="1" applyAlignment="1">
      <alignment horizontal="left" vertical="center" wrapText="1"/>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0" borderId="1" xfId="0" applyFont="1" applyFill="1" applyBorder="1" applyAlignment="1">
      <alignment vertical="center" wrapText="1"/>
    </xf>
    <xf numFmtId="0" fontId="8" fillId="0" borderId="1" xfId="0" applyFont="1" applyFill="1" applyBorder="1" applyAlignment="1">
      <alignment horizontal="center" vertical="center"/>
    </xf>
    <xf numFmtId="0" fontId="10" fillId="0" borderId="0" xfId="11" applyFont="1" applyFill="1" applyBorder="1"/>
    <xf numFmtId="0" fontId="7" fillId="0" borderId="1" xfId="11" applyFont="1" applyFill="1" applyBorder="1" applyAlignment="1">
      <alignment vertical="center" wrapText="1"/>
    </xf>
    <xf numFmtId="0" fontId="7" fillId="0" borderId="1" xfId="0" quotePrefix="1" applyFont="1" applyFill="1" applyBorder="1" applyAlignment="1">
      <alignment horizontal="center" vertical="center"/>
    </xf>
    <xf numFmtId="0" fontId="12" fillId="0" borderId="0" xfId="0" applyFont="1" applyFill="1" applyBorder="1" applyAlignment="1">
      <alignment vertical="center"/>
    </xf>
    <xf numFmtId="0" fontId="7" fillId="0" borderId="0" xfId="0" applyFont="1" applyFill="1" applyBorder="1"/>
    <xf numFmtId="0" fontId="7" fillId="0" borderId="1" xfId="0" applyFont="1" applyBorder="1" applyAlignment="1">
      <alignment horizontal="left" vertical="center" wrapText="1"/>
    </xf>
    <xf numFmtId="0" fontId="7" fillId="0" borderId="0" xfId="0" applyFont="1" applyFill="1" applyBorder="1" applyAlignment="1">
      <alignment horizontal="left" vertical="center" wrapText="1"/>
    </xf>
    <xf numFmtId="0" fontId="3" fillId="0" borderId="0" xfId="0" applyFont="1" applyFill="1" applyBorder="1" applyAlignment="1">
      <alignment vertical="center"/>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0" applyFont="1" applyBorder="1" applyAlignment="1">
      <alignment vertical="center"/>
    </xf>
    <xf numFmtId="0" fontId="3" fillId="0" borderId="1" xfId="0" applyFont="1" applyBorder="1" applyAlignment="1">
      <alignment horizontal="left" vertical="center" wrapText="1"/>
    </xf>
    <xf numFmtId="0" fontId="14" fillId="0" borderId="1" xfId="11" applyFont="1" applyFill="1" applyBorder="1" applyAlignment="1">
      <alignment horizontal="left" vertical="center" wrapText="1"/>
    </xf>
    <xf numFmtId="0" fontId="18" fillId="0" borderId="1" xfId="0" applyFont="1" applyFill="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11" applyFont="1" applyFill="1" applyBorder="1" applyAlignment="1">
      <alignment horizontal="left" vertical="center" wrapText="1"/>
    </xf>
    <xf numFmtId="0" fontId="19" fillId="0" borderId="1" xfId="7" applyFont="1" applyFill="1" applyBorder="1" applyAlignment="1">
      <alignment vertical="center" wrapText="1"/>
    </xf>
    <xf numFmtId="0" fontId="19" fillId="0" borderId="1" xfId="7" applyFont="1" applyFill="1" applyBorder="1" applyAlignment="1">
      <alignment horizontal="left" vertical="center" wrapText="1"/>
    </xf>
    <xf numFmtId="0" fontId="19" fillId="0" borderId="1" xfId="7" applyFont="1" applyFill="1" applyBorder="1" applyAlignment="1">
      <alignment horizontal="center" vertical="center" wrapText="1"/>
    </xf>
    <xf numFmtId="0" fontId="3" fillId="0" borderId="1" xfId="0" applyFont="1" applyFill="1" applyBorder="1" applyAlignment="1">
      <alignment vertical="center" wrapText="1"/>
    </xf>
    <xf numFmtId="0" fontId="3"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1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0" borderId="1" xfId="0" applyFont="1" applyFill="1" applyBorder="1" applyAlignment="1">
      <alignment horizontal="center" vertical="center"/>
    </xf>
  </cellXfs>
  <cellStyles count="14">
    <cellStyle name="_x0007_" xfId="1"/>
    <cellStyle name="_x0007__观音山音乐学校信息化建设清单20150915-ITC" xfId="2"/>
    <cellStyle name="0,0_x000d__x000a_NA_x000d__x000a_" xfId="3"/>
    <cellStyle name="常规" xfId="0" builtinId="0"/>
    <cellStyle name="常规 14" xfId="13"/>
    <cellStyle name="常规 2" xfId="4"/>
    <cellStyle name="常规 2 2 2" xfId="5"/>
    <cellStyle name="常规 27" xfId="6"/>
    <cellStyle name="常规 3" xfId="7"/>
    <cellStyle name="常规 4" xfId="8"/>
    <cellStyle name="常规 5" xfId="9"/>
    <cellStyle name="常规 57 2" xfId="10"/>
    <cellStyle name="样式 1" xfId="11"/>
    <cellStyle name="样式 1 2"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I26"/>
  <sheetViews>
    <sheetView tabSelected="1" workbookViewId="0">
      <selection sqref="A1:H1"/>
    </sheetView>
  </sheetViews>
  <sheetFormatPr defaultColWidth="9" defaultRowHeight="20.100000000000001" customHeight="1"/>
  <cols>
    <col min="1" max="1" width="5.125" style="1" customWidth="1"/>
    <col min="2" max="2" width="13.25" style="1" customWidth="1"/>
    <col min="3" max="3" width="15" style="7" customWidth="1"/>
    <col min="4" max="4" width="24.5" style="22" customWidth="1"/>
    <col min="5" max="5" width="5.75" style="1" customWidth="1"/>
    <col min="6" max="6" width="6.25" style="1" customWidth="1"/>
    <col min="7" max="7" width="9.5" style="1" customWidth="1"/>
    <col min="8" max="8" width="9.875" style="1" customWidth="1"/>
    <col min="9" max="16384" width="9" style="1"/>
  </cols>
  <sheetData>
    <row r="1" spans="1:9" ht="20.100000000000001" customHeight="1">
      <c r="A1" s="45" t="s">
        <v>66</v>
      </c>
      <c r="B1" s="45"/>
      <c r="C1" s="45"/>
      <c r="D1" s="45"/>
      <c r="E1" s="45"/>
      <c r="F1" s="45"/>
      <c r="G1" s="45"/>
      <c r="H1" s="45"/>
    </row>
    <row r="2" spans="1:9" ht="20.100000000000001" customHeight="1">
      <c r="A2" s="2" t="s">
        <v>0</v>
      </c>
      <c r="B2" s="3" t="s">
        <v>3</v>
      </c>
      <c r="C2" s="2" t="s">
        <v>4</v>
      </c>
      <c r="D2" s="9" t="s">
        <v>5</v>
      </c>
      <c r="E2" s="2" t="s">
        <v>1</v>
      </c>
      <c r="F2" s="2" t="s">
        <v>2</v>
      </c>
      <c r="G2" s="2" t="s">
        <v>6</v>
      </c>
      <c r="H2" s="2" t="s">
        <v>7</v>
      </c>
    </row>
    <row r="3" spans="1:9" ht="20.100000000000001" customHeight="1">
      <c r="A3" s="18" t="s">
        <v>14</v>
      </c>
      <c r="B3" s="29" t="s">
        <v>65</v>
      </c>
      <c r="C3" s="24" t="s">
        <v>42</v>
      </c>
      <c r="D3" s="32" t="s">
        <v>49</v>
      </c>
      <c r="E3" s="8" t="s">
        <v>8</v>
      </c>
      <c r="F3" s="8">
        <v>5</v>
      </c>
      <c r="G3" s="8"/>
      <c r="H3" s="4"/>
    </row>
    <row r="4" spans="1:9" ht="20.100000000000001" customHeight="1">
      <c r="A4" s="18">
        <v>2</v>
      </c>
      <c r="B4" s="37" t="s">
        <v>57</v>
      </c>
      <c r="C4" s="38" t="s">
        <v>58</v>
      </c>
      <c r="D4" s="38" t="s">
        <v>59</v>
      </c>
      <c r="E4" s="39" t="s">
        <v>60</v>
      </c>
      <c r="F4" s="39">
        <v>3</v>
      </c>
      <c r="G4" s="39"/>
      <c r="H4" s="39"/>
    </row>
    <row r="5" spans="1:9" s="19" customFormat="1" ht="20.100000000000001" customHeight="1">
      <c r="A5" s="18">
        <v>3</v>
      </c>
      <c r="B5" s="14" t="s">
        <v>15</v>
      </c>
      <c r="C5" s="14" t="s">
        <v>16</v>
      </c>
      <c r="D5" s="25" t="s">
        <v>43</v>
      </c>
      <c r="E5" s="8" t="s">
        <v>12</v>
      </c>
      <c r="F5" s="8">
        <v>5</v>
      </c>
      <c r="G5" s="8"/>
      <c r="H5" s="4"/>
    </row>
    <row r="6" spans="1:9" s="19" customFormat="1" ht="20.100000000000001" customHeight="1">
      <c r="A6" s="18">
        <v>4</v>
      </c>
      <c r="B6" s="40" t="s">
        <v>61</v>
      </c>
      <c r="C6" s="40" t="s">
        <v>61</v>
      </c>
      <c r="D6" s="40" t="s">
        <v>62</v>
      </c>
      <c r="E6" s="8" t="s">
        <v>12</v>
      </c>
      <c r="F6" s="8">
        <v>8</v>
      </c>
      <c r="G6" s="8"/>
      <c r="H6" s="4"/>
    </row>
    <row r="7" spans="1:9" s="23" customFormat="1" ht="20.100000000000001" customHeight="1">
      <c r="A7" s="18">
        <v>5</v>
      </c>
      <c r="B7" s="32" t="s">
        <v>50</v>
      </c>
      <c r="C7" s="32" t="s">
        <v>51</v>
      </c>
      <c r="D7" s="32" t="s">
        <v>52</v>
      </c>
      <c r="E7" s="33" t="s">
        <v>53</v>
      </c>
      <c r="F7" s="33">
        <v>1</v>
      </c>
      <c r="G7" s="33"/>
      <c r="H7" s="34"/>
    </row>
    <row r="8" spans="1:9" ht="20.100000000000001" customHeight="1">
      <c r="A8" s="18">
        <v>6</v>
      </c>
      <c r="B8" s="31" t="s">
        <v>46</v>
      </c>
      <c r="C8" s="28" t="s">
        <v>47</v>
      </c>
      <c r="D8" s="6" t="s">
        <v>11</v>
      </c>
      <c r="E8" s="13" t="s">
        <v>13</v>
      </c>
      <c r="F8" s="13">
        <f>8*83</f>
        <v>664</v>
      </c>
      <c r="G8" s="11"/>
      <c r="H8" s="4"/>
      <c r="I8" s="23"/>
    </row>
    <row r="9" spans="1:9" ht="20.100000000000001" customHeight="1">
      <c r="A9" s="18">
        <v>7</v>
      </c>
      <c r="B9" s="12" t="s">
        <v>30</v>
      </c>
      <c r="C9" s="6" t="s">
        <v>31</v>
      </c>
      <c r="D9" s="6" t="s">
        <v>31</v>
      </c>
      <c r="E9" s="30" t="s">
        <v>45</v>
      </c>
      <c r="F9" s="13">
        <v>20</v>
      </c>
      <c r="G9" s="11"/>
      <c r="H9" s="4"/>
    </row>
    <row r="10" spans="1:9" s="16" customFormat="1" ht="20.100000000000001" customHeight="1">
      <c r="A10" s="18">
        <v>8</v>
      </c>
      <c r="B10" s="10" t="s">
        <v>21</v>
      </c>
      <c r="C10" s="10" t="s">
        <v>22</v>
      </c>
      <c r="D10" s="10" t="s">
        <v>23</v>
      </c>
      <c r="E10" s="4" t="s">
        <v>18</v>
      </c>
      <c r="F10" s="4">
        <f>8*15</f>
        <v>120</v>
      </c>
      <c r="G10" s="8"/>
      <c r="H10" s="4"/>
    </row>
    <row r="11" spans="1:9" ht="20.100000000000001" customHeight="1">
      <c r="A11" s="18">
        <v>9</v>
      </c>
      <c r="B11" s="12" t="s">
        <v>24</v>
      </c>
      <c r="C11" s="21" t="s">
        <v>25</v>
      </c>
      <c r="D11" s="21" t="s">
        <v>26</v>
      </c>
      <c r="E11" s="11" t="s">
        <v>18</v>
      </c>
      <c r="F11" s="4">
        <f>8*63</f>
        <v>504</v>
      </c>
      <c r="G11" s="11"/>
      <c r="H11" s="4"/>
    </row>
    <row r="12" spans="1:9" ht="20.100000000000001" customHeight="1">
      <c r="A12" s="18">
        <v>10</v>
      </c>
      <c r="B12" s="12" t="s">
        <v>24</v>
      </c>
      <c r="C12" s="27" t="s">
        <v>54</v>
      </c>
      <c r="D12" s="27" t="s">
        <v>55</v>
      </c>
      <c r="E12" s="11" t="s">
        <v>18</v>
      </c>
      <c r="F12" s="4">
        <v>230</v>
      </c>
      <c r="G12" s="35"/>
      <c r="H12" s="4"/>
    </row>
    <row r="13" spans="1:9" s="20" customFormat="1" ht="20.100000000000001" customHeight="1">
      <c r="A13" s="18">
        <v>11</v>
      </c>
      <c r="B13" s="10" t="s">
        <v>27</v>
      </c>
      <c r="C13" s="10" t="s">
        <v>28</v>
      </c>
      <c r="D13" s="10" t="s">
        <v>29</v>
      </c>
      <c r="E13" s="4" t="s">
        <v>12</v>
      </c>
      <c r="F13" s="4">
        <v>1</v>
      </c>
      <c r="G13" s="8"/>
      <c r="H13" s="4"/>
    </row>
    <row r="14" spans="1:9" ht="20.100000000000001" customHeight="1">
      <c r="A14" s="18">
        <v>12</v>
      </c>
      <c r="B14" s="12" t="s">
        <v>32</v>
      </c>
      <c r="C14" s="10" t="s">
        <v>33</v>
      </c>
      <c r="D14" s="10" t="s">
        <v>34</v>
      </c>
      <c r="E14" s="11" t="s">
        <v>12</v>
      </c>
      <c r="F14" s="4">
        <v>2</v>
      </c>
      <c r="G14" s="11"/>
      <c r="H14" s="4"/>
    </row>
    <row r="15" spans="1:9" ht="20.100000000000001" customHeight="1">
      <c r="A15" s="18">
        <v>13</v>
      </c>
      <c r="B15" s="17" t="s">
        <v>35</v>
      </c>
      <c r="C15" s="6" t="s">
        <v>35</v>
      </c>
      <c r="D15" s="36" t="s">
        <v>56</v>
      </c>
      <c r="E15" s="5" t="s">
        <v>12</v>
      </c>
      <c r="F15" s="5">
        <v>1</v>
      </c>
      <c r="G15" s="5"/>
      <c r="H15" s="4"/>
    </row>
    <row r="16" spans="1:9" ht="20.100000000000001" customHeight="1">
      <c r="A16" s="18">
        <v>14</v>
      </c>
      <c r="B16" s="10" t="s">
        <v>19</v>
      </c>
      <c r="C16" s="10" t="s">
        <v>20</v>
      </c>
      <c r="D16" s="10" t="s">
        <v>20</v>
      </c>
      <c r="E16" s="8" t="s">
        <v>17</v>
      </c>
      <c r="F16" s="4">
        <v>7</v>
      </c>
      <c r="G16" s="4"/>
      <c r="H16" s="4"/>
    </row>
    <row r="17" spans="1:8" ht="20.100000000000001" customHeight="1">
      <c r="A17" s="18">
        <v>15</v>
      </c>
      <c r="B17" s="26" t="s">
        <v>41</v>
      </c>
      <c r="C17" s="26" t="s">
        <v>41</v>
      </c>
      <c r="D17" s="25" t="s">
        <v>48</v>
      </c>
      <c r="E17" s="4" t="s">
        <v>40</v>
      </c>
      <c r="F17" s="4">
        <v>1</v>
      </c>
      <c r="G17" s="4"/>
      <c r="H17" s="4"/>
    </row>
    <row r="18" spans="1:8" ht="20.100000000000001" customHeight="1">
      <c r="A18" s="18">
        <v>16</v>
      </c>
      <c r="B18" s="12" t="s">
        <v>9</v>
      </c>
      <c r="C18" s="21" t="s">
        <v>36</v>
      </c>
      <c r="D18" s="21" t="s">
        <v>9</v>
      </c>
      <c r="E18" s="13" t="s">
        <v>37</v>
      </c>
      <c r="F18" s="4">
        <v>1</v>
      </c>
      <c r="G18" s="13"/>
      <c r="H18" s="4"/>
    </row>
    <row r="19" spans="1:8" ht="20.100000000000001" customHeight="1">
      <c r="A19" s="18">
        <v>17</v>
      </c>
      <c r="B19" s="12" t="s">
        <v>10</v>
      </c>
      <c r="C19" s="21" t="s">
        <v>10</v>
      </c>
      <c r="D19" s="21" t="s">
        <v>38</v>
      </c>
      <c r="E19" s="11" t="s">
        <v>39</v>
      </c>
      <c r="F19" s="4">
        <v>1</v>
      </c>
      <c r="G19" s="11"/>
      <c r="H19" s="4"/>
    </row>
    <row r="20" spans="1:8" ht="20.100000000000001" customHeight="1">
      <c r="A20" s="18">
        <v>18</v>
      </c>
      <c r="B20" s="31" t="s">
        <v>63</v>
      </c>
      <c r="C20" s="31" t="s">
        <v>63</v>
      </c>
      <c r="D20" s="27"/>
      <c r="E20" s="35" t="s">
        <v>64</v>
      </c>
      <c r="F20" s="4">
        <v>1</v>
      </c>
      <c r="G20" s="11"/>
      <c r="H20" s="4"/>
    </row>
    <row r="21" spans="1:8" ht="20.100000000000001" customHeight="1">
      <c r="A21" s="43" t="s">
        <v>44</v>
      </c>
      <c r="B21" s="44"/>
      <c r="C21" s="44"/>
      <c r="D21" s="44"/>
      <c r="E21" s="44"/>
      <c r="F21" s="44"/>
      <c r="G21" s="44"/>
      <c r="H21" s="15">
        <f>SUM(H3:H20)</f>
        <v>0</v>
      </c>
    </row>
    <row r="23" spans="1:8" ht="20.100000000000001" customHeight="1">
      <c r="A23" s="41"/>
      <c r="B23" s="42"/>
      <c r="C23" s="42"/>
      <c r="D23" s="42"/>
      <c r="E23" s="42"/>
      <c r="F23" s="42"/>
      <c r="G23" s="42"/>
      <c r="H23" s="42"/>
    </row>
    <row r="24" spans="1:8" ht="20.100000000000001" customHeight="1">
      <c r="A24" s="42"/>
      <c r="B24" s="42"/>
      <c r="C24" s="42"/>
      <c r="D24" s="42"/>
      <c r="E24" s="42"/>
      <c r="F24" s="42"/>
      <c r="G24" s="42"/>
      <c r="H24" s="42"/>
    </row>
    <row r="25" spans="1:8" ht="20.100000000000001" customHeight="1">
      <c r="A25" s="42"/>
      <c r="B25" s="42"/>
      <c r="C25" s="42"/>
      <c r="D25" s="42"/>
      <c r="E25" s="42"/>
      <c r="F25" s="42"/>
      <c r="G25" s="42"/>
      <c r="H25" s="42"/>
    </row>
    <row r="26" spans="1:8" ht="20.100000000000001" customHeight="1">
      <c r="A26" s="42"/>
      <c r="B26" s="42"/>
      <c r="C26" s="42"/>
      <c r="D26" s="42"/>
      <c r="E26" s="42"/>
      <c r="F26" s="42"/>
      <c r="G26" s="42"/>
      <c r="H26" s="42"/>
    </row>
  </sheetData>
  <mergeCells count="3">
    <mergeCell ref="A23:H26"/>
    <mergeCell ref="A21:G21"/>
    <mergeCell ref="A1:H1"/>
  </mergeCells>
  <phoneticPr fontId="1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清单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2018-09-12T11:29:21Z</dcterms:modified>
</cp:coreProperties>
</file>